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AA" sheetId="1" r:id="rId4"/>
  </sheets>
  <definedNames/>
  <calcPr/>
  <extLst>
    <ext uri="GoogleSheetsCustomDataVersion2">
      <go:sheetsCustomData xmlns:go="http://customooxmlschemas.google.com/" r:id="rId5" roundtripDataChecksum="eh8sqfkyBrhqfJmBiqOEfKgZyoSr8DWNWdbS3Co/4Ow="/>
    </ext>
  </extLst>
</workbook>
</file>

<file path=xl/sharedStrings.xml><?xml version="1.0" encoding="utf-8"?>
<sst xmlns="http://schemas.openxmlformats.org/spreadsheetml/2006/main" count="27" uniqueCount="27">
  <si>
    <t>Instituto Municipal de la Juventud de León Guanajuato
Estado Analítico del Activo
Del 01 de Enero al 31 de Diciembre del 2023
(Cifras en 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</si>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</sst>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8.0"/>
      <color theme="1"/>
      <name val="Arial"/>
      <scheme val="minor"/>
    </font>
    <font>
      <b/>
      <sz val="8.0"/>
      <color theme="1"/>
      <name val="Arial"/>
    </font>
    <font/>
    <font>
      <sz val="8.0"/>
      <color theme="1"/>
      <name val="Arial"/>
    </font>
    <font>
      <sz val="10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2" fontId="1" numFmtId="0" xfId="0" applyAlignment="1" applyBorder="1" applyFont="1">
      <alignment horizontal="center" shrinkToFit="0" vertical="center" wrapText="1"/>
    </xf>
    <xf borderId="4" fillId="2" fontId="1" numFmtId="4" xfId="0" applyAlignment="1" applyBorder="1" applyFont="1" applyNumberFormat="1">
      <alignment horizontal="center" shrinkToFit="0" vertical="center" wrapText="1"/>
    </xf>
    <xf borderId="4" fillId="0" fontId="1" numFmtId="0" xfId="0" applyAlignment="1" applyBorder="1" applyFont="1">
      <alignment horizontal="left" vertical="top"/>
    </xf>
    <xf borderId="4" fillId="0" fontId="1" numFmtId="4" xfId="0" applyAlignment="1" applyBorder="1" applyFont="1" applyNumberFormat="1">
      <alignment shrinkToFit="0" vertical="top" wrapText="1"/>
    </xf>
    <xf borderId="0" fillId="0" fontId="3" numFmtId="4" xfId="0" applyFont="1" applyNumberFormat="1"/>
    <xf borderId="4" fillId="0" fontId="3" numFmtId="0" xfId="0" applyAlignment="1" applyBorder="1" applyFont="1">
      <alignment horizontal="left" vertical="top"/>
    </xf>
    <xf borderId="4" fillId="0" fontId="3" numFmtId="4" xfId="0" applyAlignment="1" applyBorder="1" applyFont="1" applyNumberFormat="1">
      <alignment shrinkToFit="0" vertical="top" wrapText="1"/>
    </xf>
    <xf borderId="4" fillId="0" fontId="3" numFmtId="4" xfId="0" applyAlignment="1" applyBorder="1" applyFont="1" applyNumberFormat="1">
      <alignment shrinkToFit="0" wrapText="1"/>
    </xf>
    <xf borderId="0" fillId="0" fontId="4" numFmtId="0" xfId="0" applyAlignment="1" applyFont="1">
      <alignment horizontal="left" vertical="top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1.png"/><Relationship Id="rId3" Type="http://schemas.openxmlformats.org/officeDocument/2006/relationships/image" Target="../media/image4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1009650</xdr:colOff>
      <xdr:row>25</xdr:row>
      <xdr:rowOff>57150</xdr:rowOff>
    </xdr:from>
    <xdr:ext cx="2905125" cy="609600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504825</xdr:colOff>
      <xdr:row>32</xdr:row>
      <xdr:rowOff>76200</xdr:rowOff>
    </xdr:from>
    <xdr:ext cx="3619500" cy="58102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742950</xdr:colOff>
      <xdr:row>32</xdr:row>
      <xdr:rowOff>85725</xdr:rowOff>
    </xdr:from>
    <xdr:ext cx="2105025" cy="571500"/>
    <xdr:pic>
      <xdr:nvPicPr>
        <xdr:cNvPr id="0" name="image4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476250</xdr:colOff>
      <xdr:row>24</xdr:row>
      <xdr:rowOff>123825</xdr:rowOff>
    </xdr:from>
    <xdr:ext cx="2933700" cy="657225"/>
    <xdr:pic>
      <xdr:nvPicPr>
        <xdr:cNvPr id="0" name="image2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6.83" defaultRowHeight="15.0"/>
  <cols>
    <col customWidth="1" min="1" max="1" width="65.83"/>
    <col customWidth="1" min="2" max="6" width="20.83"/>
    <col customWidth="1" min="7" max="26" width="12.0"/>
  </cols>
  <sheetData>
    <row r="1" ht="45.0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1.25" customHeigh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1.25" customHeight="1">
      <c r="A3" s="7" t="s">
        <v>7</v>
      </c>
      <c r="B3" s="8">
        <f t="shared" ref="B3:E3" si="1">+B4+B12</f>
        <v>10564334.39</v>
      </c>
      <c r="C3" s="8">
        <f t="shared" si="1"/>
        <v>106574365.1</v>
      </c>
      <c r="D3" s="8">
        <f t="shared" si="1"/>
        <v>109811069.2</v>
      </c>
      <c r="E3" s="8">
        <f t="shared" si="1"/>
        <v>7327630.28</v>
      </c>
      <c r="F3" s="8">
        <f t="shared" ref="F3:F21" si="3">+E3-B3</f>
        <v>-3236704.11</v>
      </c>
      <c r="G3" s="4"/>
      <c r="H3" s="4"/>
      <c r="I3" s="4"/>
      <c r="J3" s="4"/>
      <c r="K3" s="4"/>
      <c r="L3" s="4"/>
      <c r="M3" s="4"/>
      <c r="N3" s="9"/>
      <c r="O3" s="9"/>
      <c r="P3" s="9"/>
      <c r="Q3" s="9"/>
      <c r="R3" s="4"/>
      <c r="S3" s="4"/>
      <c r="T3" s="4"/>
      <c r="U3" s="4"/>
      <c r="V3" s="4"/>
      <c r="W3" s="4"/>
      <c r="X3" s="4"/>
      <c r="Y3" s="4"/>
      <c r="Z3" s="4"/>
    </row>
    <row r="4" ht="11.25" customHeight="1">
      <c r="A4" s="7" t="s">
        <v>8</v>
      </c>
      <c r="B4" s="8">
        <f t="shared" ref="B4:E4" si="2">+SUM(B5:B11)</f>
        <v>7151197.68</v>
      </c>
      <c r="C4" s="8">
        <f t="shared" si="2"/>
        <v>106253680.6</v>
      </c>
      <c r="D4" s="8">
        <f t="shared" si="2"/>
        <v>108317970.7</v>
      </c>
      <c r="E4" s="8">
        <f t="shared" si="2"/>
        <v>5086907.61</v>
      </c>
      <c r="F4" s="8">
        <f t="shared" si="3"/>
        <v>-2064290.07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1.25" customHeight="1">
      <c r="A5" s="10" t="s">
        <v>9</v>
      </c>
      <c r="B5" s="11">
        <v>7150394.48</v>
      </c>
      <c r="C5" s="11">
        <v>5.374413122E7</v>
      </c>
      <c r="D5" s="11">
        <v>5.586339739E7</v>
      </c>
      <c r="E5" s="11">
        <f t="shared" ref="E5:E11" si="4">+B5+C5-D5</f>
        <v>5031128.31</v>
      </c>
      <c r="F5" s="11">
        <f t="shared" si="3"/>
        <v>-2119266.17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1.25" customHeight="1">
      <c r="A6" s="10" t="s">
        <v>10</v>
      </c>
      <c r="B6" s="11">
        <v>803.2</v>
      </c>
      <c r="C6" s="11">
        <v>5.246175738E7</v>
      </c>
      <c r="D6" s="11">
        <v>5.245457328E7</v>
      </c>
      <c r="E6" s="11">
        <f t="shared" si="4"/>
        <v>7987.3</v>
      </c>
      <c r="F6" s="11">
        <f t="shared" si="3"/>
        <v>7184.1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1.25" customHeight="1">
      <c r="A7" s="10" t="s">
        <v>11</v>
      </c>
      <c r="B7" s="11">
        <v>0.0</v>
      </c>
      <c r="C7" s="11">
        <v>47792.0</v>
      </c>
      <c r="D7" s="11">
        <v>0.0</v>
      </c>
      <c r="E7" s="11">
        <f t="shared" si="4"/>
        <v>47792</v>
      </c>
      <c r="F7" s="11">
        <f t="shared" si="3"/>
        <v>47792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1.25" customHeight="1">
      <c r="A8" s="10" t="s">
        <v>12</v>
      </c>
      <c r="B8" s="11">
        <v>0.0</v>
      </c>
      <c r="C8" s="11">
        <v>0.0</v>
      </c>
      <c r="D8" s="11">
        <v>0.0</v>
      </c>
      <c r="E8" s="11">
        <f t="shared" si="4"/>
        <v>0</v>
      </c>
      <c r="F8" s="11">
        <f t="shared" si="3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1.25" customHeight="1">
      <c r="A9" s="10" t="s">
        <v>13</v>
      </c>
      <c r="B9" s="11">
        <v>0.0</v>
      </c>
      <c r="C9" s="11">
        <v>0.0</v>
      </c>
      <c r="D9" s="11">
        <v>0.0</v>
      </c>
      <c r="E9" s="11">
        <f t="shared" si="4"/>
        <v>0</v>
      </c>
      <c r="F9" s="11">
        <f t="shared" si="3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1.25" customHeight="1">
      <c r="A10" s="10" t="s">
        <v>14</v>
      </c>
      <c r="B10" s="11">
        <v>0.0</v>
      </c>
      <c r="C10" s="11">
        <v>0.0</v>
      </c>
      <c r="D10" s="11">
        <v>0.0</v>
      </c>
      <c r="E10" s="11">
        <f t="shared" si="4"/>
        <v>0</v>
      </c>
      <c r="F10" s="11">
        <f t="shared" si="3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1.25" customHeight="1">
      <c r="A11" s="10" t="s">
        <v>15</v>
      </c>
      <c r="B11" s="11">
        <v>0.0</v>
      </c>
      <c r="C11" s="11">
        <v>0.0</v>
      </c>
      <c r="D11" s="11">
        <v>0.0</v>
      </c>
      <c r="E11" s="11">
        <f t="shared" si="4"/>
        <v>0</v>
      </c>
      <c r="F11" s="11">
        <f t="shared" si="3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1.25" customHeight="1">
      <c r="A12" s="7" t="s">
        <v>16</v>
      </c>
      <c r="B12" s="8">
        <f t="shared" ref="B12:E12" si="5">+SUM(B13:B21)</f>
        <v>3413136.71</v>
      </c>
      <c r="C12" s="8">
        <f t="shared" si="5"/>
        <v>320684.48</v>
      </c>
      <c r="D12" s="8">
        <f t="shared" si="5"/>
        <v>1493098.52</v>
      </c>
      <c r="E12" s="8">
        <f t="shared" si="5"/>
        <v>2240722.67</v>
      </c>
      <c r="F12" s="8">
        <f t="shared" si="3"/>
        <v>-1172414.04</v>
      </c>
      <c r="G12" s="4"/>
      <c r="H12" s="4"/>
      <c r="I12" s="4"/>
      <c r="J12" s="4"/>
      <c r="K12" s="4"/>
      <c r="L12" s="4"/>
      <c r="M12" s="4"/>
      <c r="N12" s="9"/>
      <c r="O12" s="9"/>
      <c r="P12" s="9"/>
      <c r="Q12" s="9"/>
      <c r="R12" s="4"/>
      <c r="S12" s="4"/>
      <c r="T12" s="4"/>
      <c r="U12" s="4"/>
      <c r="V12" s="4"/>
      <c r="W12" s="4"/>
      <c r="X12" s="4"/>
      <c r="Y12" s="4"/>
      <c r="Z12" s="4"/>
    </row>
    <row r="13" ht="11.25" customHeight="1">
      <c r="A13" s="10" t="s">
        <v>17</v>
      </c>
      <c r="B13" s="11">
        <v>0.0</v>
      </c>
      <c r="C13" s="8">
        <v>0.0</v>
      </c>
      <c r="D13" s="11">
        <v>0.0</v>
      </c>
      <c r="E13" s="11">
        <f t="shared" ref="E13:E21" si="6">+B13+C13-D13</f>
        <v>0</v>
      </c>
      <c r="F13" s="11">
        <f t="shared" si="3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1.25" customHeight="1">
      <c r="A14" s="10" t="s">
        <v>18</v>
      </c>
      <c r="B14" s="12">
        <v>0.0</v>
      </c>
      <c r="C14" s="12">
        <v>0.0</v>
      </c>
      <c r="D14" s="12">
        <v>0.0</v>
      </c>
      <c r="E14" s="11">
        <f t="shared" si="6"/>
        <v>0</v>
      </c>
      <c r="F14" s="11">
        <f t="shared" si="3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1.25" customHeight="1">
      <c r="A15" s="10" t="s">
        <v>19</v>
      </c>
      <c r="B15" s="12">
        <v>0.0</v>
      </c>
      <c r="C15" s="12">
        <v>0.0</v>
      </c>
      <c r="D15" s="12">
        <v>0.0</v>
      </c>
      <c r="E15" s="11">
        <f t="shared" si="6"/>
        <v>0</v>
      </c>
      <c r="F15" s="11">
        <f t="shared" si="3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1.25" customHeight="1">
      <c r="A16" s="10" t="s">
        <v>20</v>
      </c>
      <c r="B16" s="11">
        <v>8058623.67</v>
      </c>
      <c r="C16" s="11">
        <v>320684.48</v>
      </c>
      <c r="D16" s="11">
        <v>0.0</v>
      </c>
      <c r="E16" s="11">
        <f t="shared" si="6"/>
        <v>8379308.15</v>
      </c>
      <c r="F16" s="11">
        <f t="shared" si="3"/>
        <v>320684.48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1.25" customHeight="1">
      <c r="A17" s="10" t="s">
        <v>21</v>
      </c>
      <c r="B17" s="11">
        <v>2364857.71</v>
      </c>
      <c r="C17" s="11">
        <v>0.0</v>
      </c>
      <c r="D17" s="11">
        <v>0.0</v>
      </c>
      <c r="E17" s="11">
        <f t="shared" si="6"/>
        <v>2364857.71</v>
      </c>
      <c r="F17" s="11">
        <f t="shared" si="3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1.25" customHeight="1">
      <c r="A18" s="10" t="s">
        <v>22</v>
      </c>
      <c r="B18" s="11">
        <v>-7010344.67</v>
      </c>
      <c r="C18" s="11">
        <v>0.0</v>
      </c>
      <c r="D18" s="11">
        <v>1493098.52</v>
      </c>
      <c r="E18" s="11">
        <f t="shared" si="6"/>
        <v>-8503443.19</v>
      </c>
      <c r="F18" s="11">
        <f t="shared" si="3"/>
        <v>-1493098.52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1.25" customHeight="1">
      <c r="A19" s="10" t="s">
        <v>23</v>
      </c>
      <c r="B19" s="11">
        <v>0.0</v>
      </c>
      <c r="C19" s="11">
        <v>0.0</v>
      </c>
      <c r="D19" s="11">
        <v>0.0</v>
      </c>
      <c r="E19" s="11">
        <f t="shared" si="6"/>
        <v>0</v>
      </c>
      <c r="F19" s="11">
        <f t="shared" si="3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1.25" customHeight="1">
      <c r="A20" s="10" t="s">
        <v>24</v>
      </c>
      <c r="B20" s="11">
        <v>0.0</v>
      </c>
      <c r="C20" s="11">
        <v>0.0</v>
      </c>
      <c r="D20" s="11">
        <v>0.0</v>
      </c>
      <c r="E20" s="11">
        <f t="shared" si="6"/>
        <v>0</v>
      </c>
      <c r="F20" s="11">
        <f t="shared" si="3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1.25" customHeight="1">
      <c r="A21" s="10" t="s">
        <v>25</v>
      </c>
      <c r="B21" s="11">
        <v>0.0</v>
      </c>
      <c r="C21" s="11">
        <v>0.0</v>
      </c>
      <c r="D21" s="11">
        <v>0.0</v>
      </c>
      <c r="E21" s="11">
        <f t="shared" si="6"/>
        <v>0</v>
      </c>
      <c r="F21" s="11">
        <f t="shared" si="3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1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1.25" customHeight="1">
      <c r="A23" s="13" t="s">
        <v>26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1.2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1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1.2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1.2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1.2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1.2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1.2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1.2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1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1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1.2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1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1.2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1.2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1.2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1.2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1.2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1.2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1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1.2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1.2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1.2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1.2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1.2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1.2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1.2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1.2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1.2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1.2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1.2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1.2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1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1.2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1.2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1.2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1.2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1.2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1.2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1.2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1.2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1.2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1.2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1.2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1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1.2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1.2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1.2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1.2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1.2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1.2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1.2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1.2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1.2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1.2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1.2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1.2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1.2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1.2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1.2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1.2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1.2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1.2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1.2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1.2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1.2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1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1.2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1.2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1.2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1.2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1.2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1.2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1.2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1.2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1.2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1.2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1.2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1.2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1.2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1.2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1.2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1.2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1.2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1.2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1.2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1.2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1.2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1.2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1.2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1.2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1.2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1.2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1.2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1.2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1.2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1.2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1.2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1.2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1.2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1.2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1.2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1.2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1.2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1.2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1.2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1.2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1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1.2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1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1.2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1.2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1.2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1.2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1.2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1.2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1.2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1.2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1.2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1.2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1.2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1.2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1.2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1.2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1.2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1.2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1.2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1.2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1.2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1.2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1.2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1.2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1.2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1.2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1.2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1.2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1.2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1.2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1.2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1.2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1.2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1.2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1.2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1.2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1.2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1.2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1.2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1.2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1.2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1.2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1.2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1.2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1.2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1.2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1.2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1.2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1.2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1.2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1.2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1.2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1.2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1.2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1.2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1.2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1.2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1.2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1.2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1.2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1.2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1.2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1.2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1.2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1.2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1.2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1.2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1.2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1.2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1.2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1.2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1.2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1.2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1.2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1.2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1.2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1.2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1.2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1.2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1.2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1.2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1.2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1.2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1.2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1.2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1.2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1.2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1.2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1.2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1.2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1.2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1.2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1.2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1.2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1.2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1.2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1.2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1.2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1.2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1.2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1.2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1.2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1.2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1.2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1.2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1.2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1.2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1.2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1.2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1.2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1.2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1.2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1.2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1.2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1.2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1.2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1.2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1.2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1.2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1.2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1.2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1.2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1.2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1.2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1.2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1.2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1.2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1.2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1.2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1.2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1.2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1.2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1.2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1.2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1.2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1.2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1.2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1.2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1.2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1.2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1.2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1.2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1.2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1.2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1.2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1.2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1.2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1.2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1.2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1.2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1.2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1.2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1.2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1.2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1.2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1.2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1.2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1.2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1.2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1.2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1.2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1.2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1.2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1.2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1.2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1.2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1.2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1.2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1.2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1.2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1.2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1.2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1.2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1.2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1.2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1.2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1.2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1.2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1.2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1.2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1.2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1.2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1.2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1.2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1.2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1.2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1.2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1.2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1.2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1.2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1.2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1.2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1.2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1.2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1.2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1.2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1.2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1.2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1.2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1.2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1.2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1.2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1.2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1.2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1.2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1.2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1.2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1.2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1.2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1.2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1.2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1.2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1.2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1.2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1.2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1.2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1.2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1.2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1.2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1.2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1.2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1.2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1.2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1.2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1.2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1.2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1.2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1.2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1.2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1.2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1.2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1.2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1.2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1.2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1.2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1.2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1.2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1.2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1.2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1.2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1.2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1.2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1.2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1.2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1.2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1.2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1.2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1.2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1.2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1.2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1.2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1.2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1.2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1.2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1.2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1.2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1.2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1.2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1.2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1.2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1.2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1.2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1.2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1.2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1.2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1.2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1.2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1.2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1.2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1.2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1.2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1.2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1.2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1.2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1.2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1.2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1.2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1.2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1.2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1.2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1.2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1.2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1.2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1.2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1.2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1.2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1.2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1.2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1.2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1.2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1.2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1.2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1.2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1.2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1.2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1.2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1.2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1.2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1.2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1.2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1.2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1.2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1.2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1.2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1.2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1.2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1.2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1.2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1.2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1.2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1.2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1.2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1.2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1.2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1.2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1.2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1.2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1.2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1.2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1.2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1.2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1.2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1.2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1.2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1.2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1.2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1.2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1.2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1.2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1.2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1.2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1.2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1.2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1.2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1.2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1.2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1.2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1.2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1.2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1.2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1.2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1.2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1.2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1.2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1.2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1.2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1.2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1.2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1.2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1.2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1.2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1.2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1.2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1.2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1.2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1.2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1.2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1.2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1.2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1.2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1.2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1.2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1.2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1.2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1.2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1.2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1.2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1.2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1.2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1.2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1.2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1.2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1.2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1.2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1.2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1.2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1.2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1.2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1.2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1.2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1.2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1.2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1.2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1.2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1.2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1.2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1.2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1.2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1.2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1.2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1.2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1.2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1.2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1.2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1.2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1.2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1.2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1.2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1.2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1.2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1.2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1.2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1.2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1.2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1.2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1.2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1.2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1.2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1.2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1.2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1.2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1.2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1.2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1.2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1.2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1.2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1.2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1.2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1.2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1.2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1.2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1.2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1.2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1.2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1.2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1.2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1.2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1.2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1.2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1.2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1.2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1.2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1.2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1.2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1.2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1.2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1.2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1.2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1.2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1.2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1.2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1.2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1.2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1.2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1.2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1.2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1.2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1.2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1.2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1.2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1.2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1.2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1.2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1.2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1.2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1.2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1.2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1.2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1.2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1.2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1.2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1.2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1.2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1.2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1.2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1.2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1.2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1.2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1.2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1.2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1.2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1.2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1.2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1.2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1.2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1.2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1.2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1.2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1.2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1.2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1.2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1.2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1.2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1.2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1.2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1.2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1.2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1.2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1.2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1.2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1.2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1.2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1.2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1.2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1.2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1.2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1.2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1.2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1.2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1.2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1.2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1.2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1.2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1.2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1.2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1.2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1.2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1.2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1.2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1.2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1.2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1.2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1.2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1.2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1.2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1.2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1.2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1.2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1.2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1.2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1.2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1.2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1.2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1.2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1.2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1.2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1.2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1.2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1.2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1.2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1.2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1.2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1.2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1.2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1.2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1.2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1.2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1.2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1.2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1.2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1.2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1.2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1.2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1.2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1.2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1.2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1.2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1.2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1.2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1.2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1.2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1.2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1.2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1.2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1.2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1.2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1.2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1.2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1.2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1.2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1.2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1.2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1.2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1.2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1.2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1.2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1.2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1.2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1.2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1.2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1.2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1.2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1.2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1.2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1.2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1.2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1.2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1.2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1.2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1.2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1.2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1.2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1.2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1.2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1.2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1.2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1.2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1.2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1.2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1.2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1.2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1.2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1.2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1.2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1.2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1.2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1.2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1.2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1.2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1.2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1.2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1.2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1.2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1.2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1.2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1.2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1.2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1.2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1.2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1.2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1.2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1.2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1.2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1.2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1.2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1.2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1.2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1.2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1.2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1.2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1.2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1.2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1.2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1.2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1.2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1.2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1.2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1.2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1.2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1.2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1.2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1.2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1.2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1.2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1.2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1.2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1.2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1.2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1.2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1.2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1.2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1.2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1.2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1.2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1.2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1.2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1.2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1.2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1.2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1.2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1.2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1.2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1.2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1.2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1.2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1.2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1.2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1.2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1.2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1.2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1.2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1.2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1.2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1.2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1.2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1.2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1.2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1.2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1.2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1.2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1.2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1.2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1.2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1.2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1.2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1.2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1.2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1.2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1.2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1.2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1.2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1.2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1.2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1.2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1.2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1.2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1.2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1.2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1.2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1.2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1.2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1.2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1.2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1.2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1.2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1.2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1.2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1.2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1.2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1.2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1.2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1.2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1.2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1.2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1.2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1.2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1.2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1.2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1.2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1.2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1.2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1.2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1.2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1.2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1.2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1.2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1.2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1.2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1.2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1.2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1.2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1.2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1.2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1.2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1.2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1.2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1.2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1.2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1.2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1.2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1.2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1.2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1.2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1.2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1.2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1.2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1.2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1.2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1.2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1.2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1.2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1.2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1.2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1.2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1.2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1.2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1.2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1.2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1.2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1.2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1.2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1.2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1.2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1.2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1.2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1.2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1.2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1.2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1.2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1.2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1.2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1.2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1.2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1.2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1.2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1.2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1.2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1.2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1.2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1.2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1.2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1.2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1.2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1.2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1.2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1.2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1.2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1.2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1.2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1.2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1.2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1.2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1.2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1.2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1.2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1.2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1.2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1.2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1.2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1.2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1.2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1.2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1.2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1.2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1.2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1.2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1.2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1.2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1.2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1.2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1.2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1.2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1.2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1.2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1.2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1.2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1.2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1.2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1.2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1.2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1.2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1.2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1.2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1.2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1.2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1.2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1.2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1.2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1.2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1.2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1.2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1.2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1.2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1.2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1.2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1.2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1.2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1.2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1.2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1.2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1.2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1.2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1.2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1.2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1.2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1.2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1.2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1.2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1.2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1.2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1.2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1.2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1.2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1.2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1.2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1.2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1.2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1.2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1.2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1.2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1.2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1.2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1.2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1.2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1.2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1.2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1.2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1.2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1.2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1.2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1.2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1.2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1.2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1.2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1.2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1.2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1.2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1.2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1.2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1.2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F1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2014-02-09T04:04:15Z</dcterms:created>
  <dc:creator>acorona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